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C:\Users\Emery.J.HOME\Desktop\Migrated Stuff\Documents\NMHA\"/>
    </mc:Choice>
  </mc:AlternateContent>
  <xr:revisionPtr revIDLastSave="0" documentId="8_{0A2B5A3E-CF9A-4744-8137-60775AFF6D27}" xr6:coauthVersionLast="47" xr6:coauthVersionMax="47" xr10:uidLastSave="{00000000-0000-0000-0000-000000000000}"/>
  <bookViews>
    <workbookView xWindow="0" yWindow="0" windowWidth="29010" windowHeight="149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N40" i="1"/>
  <c r="N39" i="1"/>
  <c r="N38" i="1"/>
  <c r="N37" i="1"/>
  <c r="N36" i="1"/>
  <c r="N35" i="1"/>
  <c r="N34" i="1"/>
  <c r="N33" i="1"/>
  <c r="N32" i="1"/>
  <c r="N31" i="1"/>
  <c r="N30" i="1"/>
  <c r="N29" i="1"/>
  <c r="N27" i="1"/>
  <c r="N26" i="1"/>
  <c r="N25" i="1"/>
  <c r="N24" i="1"/>
  <c r="N23" i="1"/>
  <c r="N22" i="1"/>
  <c r="N21" i="1"/>
  <c r="N20" i="1"/>
  <c r="N14" i="1"/>
  <c r="N13" i="1"/>
  <c r="N12" i="1"/>
  <c r="N11" i="1"/>
  <c r="N10" i="1"/>
  <c r="N9" i="1"/>
  <c r="N8" i="1"/>
  <c r="N17" i="1" s="1"/>
  <c r="H17" i="1" l="1"/>
  <c r="H43" i="1"/>
  <c r="N45" i="1" s="1"/>
  <c r="N42" i="1"/>
  <c r="H45" i="1"/>
</calcChain>
</file>

<file path=xl/sharedStrings.xml><?xml version="1.0" encoding="utf-8"?>
<sst xmlns="http://schemas.openxmlformats.org/spreadsheetml/2006/main" count="83" uniqueCount="66">
  <si>
    <t>Nepean Minor Hockey (Team) - Budget and Financial Overview</t>
  </si>
  <si>
    <t>Period Covering:</t>
  </si>
  <si>
    <t>2024-2025</t>
  </si>
  <si>
    <t xml:space="preserve"> </t>
  </si>
  <si>
    <t>START BALANCE:</t>
  </si>
  <si>
    <t>REVENUE</t>
  </si>
  <si>
    <t>DETAIL</t>
  </si>
  <si>
    <t>Budget</t>
  </si>
  <si>
    <t xml:space="preserve"> Balance </t>
  </si>
  <si>
    <t>Sep</t>
  </si>
  <si>
    <t>Oct</t>
  </si>
  <si>
    <t>Nov</t>
  </si>
  <si>
    <t>Dec</t>
  </si>
  <si>
    <t>Jan</t>
  </si>
  <si>
    <t>Feb</t>
  </si>
  <si>
    <t>Mar</t>
  </si>
  <si>
    <t>Apr</t>
  </si>
  <si>
    <t>Actual</t>
  </si>
  <si>
    <t>Description / Justification</t>
  </si>
  <si>
    <t>Player Team Fees</t>
  </si>
  <si>
    <t>$2,200 x players</t>
  </si>
  <si>
    <t>Jersey Deposit</t>
  </si>
  <si>
    <t>Fundraiser 1</t>
  </si>
  <si>
    <t>Fundraiser 2</t>
  </si>
  <si>
    <t>Nepean Ice Credit</t>
  </si>
  <si>
    <t>BUDGET REVENUE:</t>
  </si>
  <si>
    <t>ACTUAL REVENUE:</t>
  </si>
  <si>
    <t>CATEGORY</t>
  </si>
  <si>
    <t>EXPENSES</t>
  </si>
  <si>
    <t>Balance</t>
  </si>
  <si>
    <t>Game/Practice/Ice</t>
  </si>
  <si>
    <t>Practice/Game Ice/Exhibition Games</t>
  </si>
  <si>
    <t>Tournaments</t>
  </si>
  <si>
    <t>Tournament Fees</t>
  </si>
  <si>
    <t>Player Development</t>
  </si>
  <si>
    <t>On ice training/Includes Goalies</t>
  </si>
  <si>
    <t>Off Ice (dryland)</t>
  </si>
  <si>
    <t>Team Development</t>
  </si>
  <si>
    <t>Game Officials</t>
  </si>
  <si>
    <t>Referees</t>
  </si>
  <si>
    <t>Administration/Travel</t>
  </si>
  <si>
    <t>Competitive surcharge</t>
  </si>
  <si>
    <t>250 x players</t>
  </si>
  <si>
    <t>3 away tourn x 3 nights x $180 (Brad for all 3, Nick for 2)</t>
  </si>
  <si>
    <t xml:space="preserve">Non-Parent Coach Hotel/Milage </t>
  </si>
  <si>
    <t>Equipment</t>
  </si>
  <si>
    <t>Hockey Supplies (pucks/cones/etc)</t>
  </si>
  <si>
    <t>Trainer Kit (Medical Supplies)</t>
  </si>
  <si>
    <t xml:space="preserve">Apparel </t>
  </si>
  <si>
    <t>Team Socks</t>
  </si>
  <si>
    <t>Social</t>
  </si>
  <si>
    <t>Team Events</t>
  </si>
  <si>
    <t>Team shirt</t>
  </si>
  <si>
    <t>Icebreaker event</t>
  </si>
  <si>
    <t>Year End Party</t>
  </si>
  <si>
    <t>Miscellaneous</t>
  </si>
  <si>
    <t>Bank Fees/Cheques</t>
  </si>
  <si>
    <t>Letters/Stickers</t>
  </si>
  <si>
    <t>Team photos</t>
  </si>
  <si>
    <t>hockey share</t>
  </si>
  <si>
    <t>BUDGET EXPENSES:</t>
  </si>
  <si>
    <t>ACTUAL EXPENSE:</t>
  </si>
  <si>
    <t>END OF YEAR BALANCE:</t>
  </si>
  <si>
    <t>Reimbursement per family</t>
  </si>
  <si>
    <t>Total reimbursement</t>
  </si>
  <si>
    <t>Amount to reimburse to 17 families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</si>
</sst>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  <numFmt numFmtId="166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7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3" borderId="4" xfId="0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65" fontId="6" fillId="0" borderId="6" xfId="0" applyNumberFormat="1" applyFont="1" applyBorder="1"/>
    <xf numFmtId="165" fontId="5" fillId="0" borderId="6" xfId="0" applyNumberFormat="1" applyFont="1" applyBorder="1"/>
    <xf numFmtId="165" fontId="3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165" fontId="6" fillId="0" borderId="9" xfId="0" applyNumberFormat="1" applyFont="1" applyBorder="1"/>
    <xf numFmtId="165" fontId="5" fillId="0" borderId="9" xfId="0" applyNumberFormat="1" applyFont="1" applyBorder="1"/>
    <xf numFmtId="0" fontId="7" fillId="0" borderId="10" xfId="0" applyFont="1" applyBorder="1"/>
    <xf numFmtId="0" fontId="8" fillId="0" borderId="0" xfId="0" applyFont="1"/>
    <xf numFmtId="0" fontId="7" fillId="0" borderId="7" xfId="0" applyFont="1" applyBorder="1"/>
    <xf numFmtId="165" fontId="3" fillId="0" borderId="9" xfId="0" applyNumberFormat="1" applyFont="1" applyBorder="1"/>
    <xf numFmtId="0" fontId="5" fillId="0" borderId="11" xfId="0" applyFont="1" applyBorder="1"/>
    <xf numFmtId="165" fontId="6" fillId="0" borderId="11" xfId="0" applyNumberFormat="1" applyFont="1" applyBorder="1"/>
    <xf numFmtId="165" fontId="5" fillId="0" borderId="11" xfId="0" applyNumberFormat="1" applyFont="1" applyBorder="1"/>
    <xf numFmtId="0" fontId="5" fillId="0" borderId="12" xfId="0" applyFont="1" applyBorder="1" applyAlignment="1">
      <alignment horizontal="center"/>
    </xf>
    <xf numFmtId="165" fontId="3" fillId="0" borderId="11" xfId="0" applyNumberFormat="1" applyFont="1" applyBorder="1"/>
    <xf numFmtId="0" fontId="7" fillId="0" borderId="13" xfId="0" applyFont="1" applyBorder="1"/>
    <xf numFmtId="0" fontId="0" fillId="0" borderId="14" xfId="0" applyBorder="1"/>
    <xf numFmtId="165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0" fillId="0" borderId="15" xfId="0" applyBorder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0" fontId="9" fillId="0" borderId="16" xfId="0" applyFont="1" applyBorder="1"/>
    <xf numFmtId="0" fontId="9" fillId="0" borderId="0" xfId="0" applyFont="1"/>
    <xf numFmtId="44" fontId="3" fillId="0" borderId="0" xfId="0" applyNumberFormat="1" applyFont="1"/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165" fontId="5" fillId="0" borderId="6" xfId="0" applyNumberFormat="1" applyFont="1" applyBorder="1" applyAlignment="1">
      <alignment horizontal="right" vertical="center"/>
    </xf>
    <xf numFmtId="0" fontId="9" fillId="0" borderId="7" xfId="0" applyFont="1" applyBorder="1"/>
    <xf numFmtId="0" fontId="5" fillId="0" borderId="17" xfId="0" applyFont="1" applyBorder="1" applyAlignment="1">
      <alignment vertical="top"/>
    </xf>
    <xf numFmtId="165" fontId="6" fillId="4" borderId="6" xfId="0" applyNumberFormat="1" applyFont="1" applyFill="1" applyBorder="1"/>
    <xf numFmtId="0" fontId="10" fillId="0" borderId="7" xfId="0" applyFont="1" applyBorder="1"/>
    <xf numFmtId="165" fontId="5" fillId="0" borderId="6" xfId="0" applyNumberFormat="1" applyFont="1" applyBorder="1" applyAlignment="1">
      <alignment vertical="center"/>
    </xf>
    <xf numFmtId="0" fontId="12" fillId="0" borderId="17" xfId="0" applyFont="1" applyBorder="1"/>
    <xf numFmtId="0" fontId="5" fillId="0" borderId="9" xfId="0" applyFont="1" applyBorder="1" applyAlignment="1">
      <alignment vertical="top"/>
    </xf>
    <xf numFmtId="0" fontId="13" fillId="0" borderId="7" xfId="0" applyFont="1" applyBorder="1"/>
    <xf numFmtId="0" fontId="5" fillId="0" borderId="9" xfId="0" applyFont="1" applyBorder="1" applyAlignment="1">
      <alignment horizontal="left"/>
    </xf>
    <xf numFmtId="0" fontId="10" fillId="0" borderId="10" xfId="0" applyFont="1" applyBorder="1"/>
    <xf numFmtId="0" fontId="5" fillId="0" borderId="11" xfId="0" applyFont="1" applyBorder="1" applyAlignment="1">
      <alignment horizontal="left"/>
    </xf>
    <xf numFmtId="0" fontId="6" fillId="0" borderId="14" xfId="0" applyFont="1" applyBorder="1"/>
    <xf numFmtId="0" fontId="10" fillId="0" borderId="20" xfId="0" applyFont="1" applyBorder="1"/>
    <xf numFmtId="0" fontId="9" fillId="0" borderId="14" xfId="0" applyFont="1" applyBorder="1"/>
    <xf numFmtId="0" fontId="8" fillId="0" borderId="14" xfId="0" applyFont="1" applyBorder="1"/>
    <xf numFmtId="0" fontId="5" fillId="0" borderId="0" xfId="0" applyFont="1" applyAlignment="1">
      <alignment horizontal="left"/>
    </xf>
    <xf numFmtId="165" fontId="3" fillId="0" borderId="0" xfId="0" applyNumberFormat="1" applyFont="1"/>
    <xf numFmtId="165" fontId="3" fillId="0" borderId="15" xfId="0" applyNumberFormat="1" applyFont="1" applyBorder="1"/>
    <xf numFmtId="0" fontId="9" fillId="0" borderId="15" xfId="0" applyFont="1" applyBorder="1"/>
    <xf numFmtId="0" fontId="14" fillId="0" borderId="0" xfId="0" applyFont="1" applyAlignment="1">
      <alignment horizontal="right"/>
    </xf>
    <xf numFmtId="165" fontId="14" fillId="0" borderId="0" xfId="0" applyNumberFormat="1" applyFont="1" applyAlignment="1">
      <alignment horizontal="center"/>
    </xf>
    <xf numFmtId="0" fontId="15" fillId="0" borderId="0" xfId="0" applyFont="1"/>
    <xf numFmtId="0" fontId="11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0" fillId="0" borderId="0" xfId="0" applyAlignment="1">
      <alignment horizontal="center"/>
    </xf>
    <xf numFmtId="39" fontId="3" fillId="0" borderId="0" xfId="0" applyNumberFormat="1" applyFont="1"/>
    <xf numFmtId="39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/>
    <xf numFmtId="0" fontId="17" fillId="0" borderId="0" xfId="0" applyFont="1"/>
    <xf numFmtId="0" fontId="18" fillId="0" borderId="0" xfId="0" applyFont="1"/>
    <xf numFmtId="44" fontId="18" fillId="0" borderId="0" xfId="1" applyFont="1"/>
    <xf numFmtId="7" fontId="2" fillId="0" borderId="0" xfId="0" applyNumberFormat="1" applyFont="1"/>
    <xf numFmtId="166" fontId="19" fillId="0" borderId="21" xfId="0" applyNumberFormat="1" applyFont="1" applyBorder="1"/>
    <xf numFmtId="0" fontId="20" fillId="0" borderId="0" xfId="0" applyFont="1" applyAlignment="1">
      <alignment horizontal="center" wrapText="1"/>
    </xf>
    <xf numFmtId="44" fontId="19" fillId="0" borderId="0" xfId="1" applyFont="1" applyBorder="1"/>
    <xf numFmtId="44" fontId="0" fillId="0" borderId="0" xfId="1" applyFont="1"/>
    <xf numFmtId="44" fontId="0" fillId="0" borderId="0" xfId="1" applyFont="1" applyBorder="1"/>
    <xf numFmtId="0" fontId="11" fillId="0" borderId="17" xfId="0" applyFont="1" applyBorder="1"/>
    <xf numFmtId="0" fontId="15" fillId="0" borderId="16" xfId="0" applyFont="1" applyBorder="1" applyAlignment="1">
      <alignment horizontal="right"/>
    </xf>
    <xf numFmtId="165" fontId="14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5" fillId="0" borderId="1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15" fillId="0" borderId="0" xfId="0" applyFont="1" applyAlignment="1">
      <alignment horizontal="right"/>
    </xf>
    <xf numFmtId="165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 wrapText="1"/>
    </xf>
    <xf numFmtId="39" fontId="14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16" xfId="0" applyBorder="1" applyAlignment="1"/>
    <xf numFmtId="0" fontId="11" fillId="0" borderId="18" xfId="0" applyFont="1" applyBorder="1" applyAlignment="1"/>
    <xf numFmtId="0" fontId="11" fillId="0" borderId="17" xfId="0" applyFont="1" applyBorder="1" applyAlignment="1"/>
    <xf numFmtId="0" fontId="11" fillId="0" borderId="19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workbookViewId="0">
      <selection activeCell="A28" sqref="A28"/>
    </sheetView>
  </sheetViews>
  <sheetFormatPr defaultColWidth="14.28515625" defaultRowHeight="15"/>
  <cols>
    <col min="1" max="1" width="15" style="73" customWidth="1"/>
    <col min="2" max="2" width="25.7109375" customWidth="1"/>
    <col min="3" max="3" width="44.7109375" customWidth="1"/>
    <col min="4" max="4" width="14.28515625" customWidth="1"/>
    <col min="5" max="5" width="18.5703125" customWidth="1"/>
    <col min="6" max="6" width="16.28515625" customWidth="1"/>
    <col min="7" max="13" width="13.85546875" customWidth="1"/>
    <col min="14" max="14" width="28.7109375" customWidth="1"/>
    <col min="15" max="18" width="13.85546875" customWidth="1"/>
  </cols>
  <sheetData>
    <row r="1" spans="1:18" ht="23.25" customHeight="1">
      <c r="A1" s="9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2"/>
      <c r="Q1" s="2"/>
    </row>
    <row r="2" spans="1:18" ht="15.7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ht="15.75">
      <c r="A3" s="3"/>
      <c r="B3" s="5" t="s">
        <v>1</v>
      </c>
      <c r="C3" s="103" t="s">
        <v>2</v>
      </c>
      <c r="D3" s="102"/>
      <c r="E3" s="6"/>
      <c r="F3" s="6"/>
      <c r="G3" s="6"/>
      <c r="H3" s="6"/>
      <c r="I3" s="6"/>
      <c r="J3" s="6"/>
      <c r="K3" s="6"/>
      <c r="L3" s="6"/>
      <c r="M3" s="6"/>
      <c r="N3" s="103" t="s">
        <v>3</v>
      </c>
      <c r="O3" s="102"/>
    </row>
    <row r="4" spans="1:18" ht="15.75" customHeight="1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8" ht="15.75" customHeight="1">
      <c r="A5" s="3"/>
      <c r="B5" s="5" t="s">
        <v>4</v>
      </c>
      <c r="C5" s="7">
        <v>0</v>
      </c>
      <c r="D5" s="5" t="s">
        <v>3</v>
      </c>
      <c r="E5" s="5"/>
      <c r="F5" s="5"/>
      <c r="G5" s="5"/>
      <c r="H5" s="5"/>
      <c r="I5" s="5"/>
      <c r="J5" s="5"/>
      <c r="K5" s="5"/>
      <c r="L5" s="5"/>
      <c r="M5" s="5"/>
      <c r="N5" s="8" t="s">
        <v>3</v>
      </c>
      <c r="O5" s="6"/>
    </row>
    <row r="6" spans="1:18" ht="12" customHeight="1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N6" s="6"/>
      <c r="O6" s="6"/>
    </row>
    <row r="7" spans="1:18" ht="19.5" customHeight="1">
      <c r="A7" s="9"/>
      <c r="B7" s="10" t="s">
        <v>5</v>
      </c>
      <c r="C7" s="10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2" t="s">
        <v>18</v>
      </c>
      <c r="P7" s="13"/>
      <c r="Q7" s="13"/>
    </row>
    <row r="8" spans="1:18" ht="15.75" customHeight="1">
      <c r="A8" s="14">
        <v>1</v>
      </c>
      <c r="B8" s="15" t="s">
        <v>19</v>
      </c>
      <c r="C8" s="15" t="s">
        <v>20</v>
      </c>
      <c r="D8" s="16"/>
      <c r="E8" s="16"/>
      <c r="F8" s="17"/>
      <c r="G8" s="17"/>
      <c r="H8" s="17"/>
      <c r="I8" s="17"/>
      <c r="J8" s="17"/>
      <c r="K8" s="17"/>
      <c r="L8" s="17"/>
      <c r="M8" s="17"/>
      <c r="N8" s="18">
        <f t="shared" ref="N8:N14" si="0">SUM(F8:M8)</f>
        <v>0</v>
      </c>
      <c r="O8" s="19"/>
    </row>
    <row r="9" spans="1:18" ht="15.75" customHeight="1">
      <c r="A9" s="20">
        <v>2</v>
      </c>
      <c r="B9" s="21" t="s">
        <v>21</v>
      </c>
      <c r="C9" s="21"/>
      <c r="D9" s="22">
        <v>1000</v>
      </c>
      <c r="E9" s="23"/>
      <c r="F9" s="23"/>
      <c r="G9" s="23"/>
      <c r="H9" s="23"/>
      <c r="I9" s="23"/>
      <c r="J9" s="23"/>
      <c r="K9" s="23"/>
      <c r="L9" s="23"/>
      <c r="M9" s="23"/>
      <c r="N9" s="18">
        <f>SUM(F9:M9)</f>
        <v>0</v>
      </c>
      <c r="O9" s="24"/>
      <c r="P9" s="25"/>
      <c r="Q9" s="25"/>
      <c r="R9" s="25"/>
    </row>
    <row r="10" spans="1:18" ht="15.75" customHeight="1">
      <c r="A10" s="14">
        <v>3</v>
      </c>
      <c r="B10" s="15" t="s">
        <v>22</v>
      </c>
      <c r="C10" s="15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8">
        <f t="shared" si="0"/>
        <v>0</v>
      </c>
      <c r="O10" s="26"/>
    </row>
    <row r="11" spans="1:18" ht="15.75" customHeight="1">
      <c r="A11" s="20">
        <v>4</v>
      </c>
      <c r="B11" s="21" t="s">
        <v>23</v>
      </c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7">
        <f t="shared" si="0"/>
        <v>0</v>
      </c>
      <c r="O11" s="24"/>
    </row>
    <row r="12" spans="1:18" ht="15.75" customHeight="1">
      <c r="A12" s="20">
        <v>5</v>
      </c>
      <c r="B12" s="21" t="s">
        <v>24</v>
      </c>
      <c r="C12" s="21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7">
        <f t="shared" si="0"/>
        <v>0</v>
      </c>
      <c r="O12" s="24"/>
    </row>
    <row r="13" spans="1:18" ht="15.75" customHeight="1">
      <c r="A13" s="20">
        <v>6</v>
      </c>
      <c r="B13" s="28"/>
      <c r="C13" s="28"/>
      <c r="D13" s="29"/>
      <c r="E13" s="30"/>
      <c r="F13" s="23"/>
      <c r="G13" s="23"/>
      <c r="H13" s="23"/>
      <c r="I13" s="23"/>
      <c r="J13" s="23"/>
      <c r="K13" s="23"/>
      <c r="L13" s="23"/>
      <c r="M13" s="23"/>
      <c r="N13" s="27">
        <f t="shared" si="0"/>
        <v>0</v>
      </c>
      <c r="O13" s="24"/>
    </row>
    <row r="14" spans="1:18" ht="15.75" customHeight="1">
      <c r="A14" s="31">
        <v>7</v>
      </c>
      <c r="F14" s="30"/>
      <c r="G14" s="30"/>
      <c r="H14" s="30"/>
      <c r="I14" s="30"/>
      <c r="J14" s="30"/>
      <c r="K14" s="30"/>
      <c r="L14" s="30"/>
      <c r="M14" s="30"/>
      <c r="N14" s="32">
        <f t="shared" si="0"/>
        <v>0</v>
      </c>
      <c r="O14" s="33"/>
      <c r="P14" s="34"/>
      <c r="Q14" s="34"/>
    </row>
    <row r="15" spans="1:18" ht="15.75">
      <c r="A15" s="3"/>
      <c r="B15" s="4"/>
      <c r="C15" s="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"/>
    </row>
    <row r="16" spans="1:18" ht="15.75" customHeight="1" thickBo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38"/>
    </row>
    <row r="17" spans="1:18" ht="16.5" customHeight="1" thickTop="1">
      <c r="A17" s="3"/>
      <c r="B17" s="5" t="s">
        <v>25</v>
      </c>
      <c r="C17" s="39"/>
      <c r="E17" s="92" t="s">
        <v>26</v>
      </c>
      <c r="F17" s="104"/>
      <c r="G17" s="104"/>
      <c r="H17" s="40">
        <f>N17</f>
        <v>0</v>
      </c>
      <c r="I17" s="41"/>
      <c r="J17" s="42"/>
      <c r="K17" s="42"/>
      <c r="L17" s="42"/>
      <c r="M17" s="42"/>
      <c r="N17" s="40">
        <f>SUM(N8:N14)</f>
        <v>0</v>
      </c>
      <c r="O17" s="4"/>
      <c r="P17" s="25"/>
    </row>
    <row r="18" spans="1:18" ht="15.75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3"/>
      <c r="O18" s="4"/>
    </row>
    <row r="19" spans="1:18" ht="18.75" customHeight="1">
      <c r="A19" s="9"/>
      <c r="B19" s="10" t="s">
        <v>27</v>
      </c>
      <c r="C19" s="10" t="s">
        <v>28</v>
      </c>
      <c r="D19" s="11" t="s">
        <v>7</v>
      </c>
      <c r="E19" s="11" t="s">
        <v>29</v>
      </c>
      <c r="F19" s="11" t="s">
        <v>9</v>
      </c>
      <c r="G19" s="11" t="s">
        <v>10</v>
      </c>
      <c r="H19" s="11" t="s">
        <v>11</v>
      </c>
      <c r="I19" s="11" t="s">
        <v>12</v>
      </c>
      <c r="J19" s="11" t="s">
        <v>13</v>
      </c>
      <c r="K19" s="11" t="s">
        <v>14</v>
      </c>
      <c r="L19" s="11" t="s">
        <v>15</v>
      </c>
      <c r="M19" s="11" t="s">
        <v>16</v>
      </c>
      <c r="N19" s="11" t="s">
        <v>17</v>
      </c>
      <c r="O19" s="12" t="s">
        <v>18</v>
      </c>
      <c r="P19" s="13"/>
      <c r="Q19" s="13"/>
    </row>
    <row r="20" spans="1:18" ht="15.75" customHeight="1">
      <c r="A20" s="14">
        <v>1</v>
      </c>
      <c r="B20" s="44" t="s">
        <v>30</v>
      </c>
      <c r="C20" s="45" t="s">
        <v>31</v>
      </c>
      <c r="D20" s="16">
        <v>18000</v>
      </c>
      <c r="E20" s="17"/>
      <c r="F20" s="17"/>
      <c r="G20" s="17"/>
      <c r="H20" s="17"/>
      <c r="I20" s="17"/>
      <c r="J20" s="17"/>
      <c r="K20" s="17"/>
      <c r="L20" s="46"/>
      <c r="M20" s="46"/>
      <c r="N20" s="18">
        <f t="shared" ref="N20:N40" si="1">SUM(F20:M20)</f>
        <v>0</v>
      </c>
      <c r="O20" s="47"/>
      <c r="P20" s="25"/>
      <c r="Q20" s="25"/>
      <c r="R20" s="25"/>
    </row>
    <row r="21" spans="1:18" ht="17.25" customHeight="1">
      <c r="A21" s="14">
        <v>2</v>
      </c>
      <c r="B21" s="48" t="s">
        <v>32</v>
      </c>
      <c r="C21" s="45" t="s">
        <v>33</v>
      </c>
      <c r="D21" s="16">
        <v>7000</v>
      </c>
      <c r="E21" s="17"/>
      <c r="F21" s="17"/>
      <c r="G21" s="17"/>
      <c r="H21" s="17"/>
      <c r="I21" s="17"/>
      <c r="J21" s="17"/>
      <c r="K21" s="17"/>
      <c r="L21" s="17"/>
      <c r="M21" s="17"/>
      <c r="N21" s="18">
        <f t="shared" si="1"/>
        <v>0</v>
      </c>
      <c r="O21" s="50"/>
      <c r="P21" s="25"/>
      <c r="Q21" s="25"/>
      <c r="R21" s="25"/>
    </row>
    <row r="22" spans="1:18" ht="15.75" customHeight="1">
      <c r="A22" s="14">
        <v>3</v>
      </c>
      <c r="B22" s="93" t="s">
        <v>34</v>
      </c>
      <c r="C22" s="45" t="s">
        <v>35</v>
      </c>
      <c r="D22" s="16">
        <v>2500</v>
      </c>
      <c r="E22" s="17"/>
      <c r="F22" s="51"/>
      <c r="G22" s="51"/>
      <c r="H22" s="51"/>
      <c r="I22" s="51"/>
      <c r="J22" s="51"/>
      <c r="K22" s="51"/>
      <c r="L22" s="51"/>
      <c r="M22" s="51"/>
      <c r="N22" s="18">
        <f t="shared" si="1"/>
        <v>0</v>
      </c>
      <c r="O22" s="50"/>
      <c r="P22" s="25"/>
      <c r="Q22" s="25"/>
      <c r="R22" s="25"/>
    </row>
    <row r="23" spans="1:18" ht="15.75" customHeight="1">
      <c r="A23" s="14"/>
      <c r="B23" s="105"/>
      <c r="C23" s="45" t="s">
        <v>36</v>
      </c>
      <c r="D23" s="49">
        <v>1000</v>
      </c>
      <c r="E23" s="17"/>
      <c r="F23" s="51"/>
      <c r="G23" s="51"/>
      <c r="H23" s="51"/>
      <c r="I23" s="51"/>
      <c r="J23" s="51"/>
      <c r="K23" s="51"/>
      <c r="L23" s="51"/>
      <c r="M23" s="51"/>
      <c r="N23" s="18">
        <f t="shared" si="1"/>
        <v>0</v>
      </c>
      <c r="O23" s="50"/>
      <c r="P23" s="25"/>
      <c r="Q23" s="25"/>
      <c r="R23" s="25"/>
    </row>
    <row r="24" spans="1:18" ht="15.75" customHeight="1">
      <c r="A24" s="14"/>
      <c r="B24" s="52" t="s">
        <v>37</v>
      </c>
      <c r="C24" s="45"/>
      <c r="D24" s="49">
        <v>1000</v>
      </c>
      <c r="E24" s="17"/>
      <c r="F24" s="51"/>
      <c r="G24" s="51"/>
      <c r="H24" s="51"/>
      <c r="I24" s="51"/>
      <c r="J24" s="51"/>
      <c r="K24" s="51"/>
      <c r="L24" s="51"/>
      <c r="M24" s="51"/>
      <c r="N24" s="18">
        <f t="shared" si="1"/>
        <v>0</v>
      </c>
      <c r="O24" s="50"/>
      <c r="P24" s="25"/>
      <c r="Q24" s="25"/>
      <c r="R24" s="25"/>
    </row>
    <row r="25" spans="1:18" ht="15.75" customHeight="1">
      <c r="A25" s="14">
        <v>4</v>
      </c>
      <c r="B25" s="53" t="s">
        <v>38</v>
      </c>
      <c r="C25" s="45" t="s">
        <v>39</v>
      </c>
      <c r="D25" s="16">
        <v>4000</v>
      </c>
      <c r="E25" s="17"/>
      <c r="F25" s="51"/>
      <c r="G25" s="51"/>
      <c r="H25" s="51"/>
      <c r="I25" s="51"/>
      <c r="J25" s="51"/>
      <c r="K25" s="51"/>
      <c r="L25" s="51"/>
      <c r="M25" s="51"/>
      <c r="N25" s="18">
        <f t="shared" si="1"/>
        <v>0</v>
      </c>
      <c r="O25" s="50"/>
      <c r="P25" s="25"/>
      <c r="Q25" s="25"/>
      <c r="R25" s="25"/>
    </row>
    <row r="26" spans="1:18" ht="15.6" customHeight="1">
      <c r="A26" s="14">
        <v>5</v>
      </c>
      <c r="B26" s="93" t="s">
        <v>40</v>
      </c>
      <c r="C26" s="45" t="s">
        <v>41</v>
      </c>
      <c r="D26" s="16" t="s">
        <v>42</v>
      </c>
      <c r="E26" s="17"/>
      <c r="F26" s="17"/>
      <c r="G26" s="17"/>
      <c r="H26" s="17"/>
      <c r="I26" s="17"/>
      <c r="J26" s="17"/>
      <c r="K26" s="17"/>
      <c r="L26" s="17"/>
      <c r="M26" s="17"/>
      <c r="N26" s="18">
        <f t="shared" si="1"/>
        <v>0</v>
      </c>
      <c r="O26" s="47"/>
      <c r="P26" s="25"/>
      <c r="Q26" s="25"/>
      <c r="R26" s="25"/>
    </row>
    <row r="27" spans="1:18" ht="2.1" customHeight="1">
      <c r="A27" s="14"/>
      <c r="B27" s="105"/>
      <c r="C27" s="45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8">
        <f t="shared" si="1"/>
        <v>0</v>
      </c>
      <c r="O27" s="54" t="s">
        <v>43</v>
      </c>
      <c r="P27" s="25"/>
      <c r="Q27" s="25"/>
      <c r="R27" s="25"/>
    </row>
    <row r="28" spans="1:18" ht="24.75" customHeight="1">
      <c r="A28" s="14"/>
      <c r="B28" s="87"/>
      <c r="C28" s="45" t="s">
        <v>44</v>
      </c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54"/>
      <c r="P28" s="25"/>
      <c r="Q28" s="25"/>
      <c r="R28" s="25"/>
    </row>
    <row r="29" spans="1:18" ht="15.75" customHeight="1">
      <c r="A29" s="14">
        <v>6</v>
      </c>
      <c r="B29" s="93" t="s">
        <v>45</v>
      </c>
      <c r="C29" s="45" t="s">
        <v>46</v>
      </c>
      <c r="D29" s="16">
        <v>300</v>
      </c>
      <c r="E29" s="17"/>
      <c r="F29" s="17"/>
      <c r="G29" s="17"/>
      <c r="H29" s="17"/>
      <c r="I29" s="17"/>
      <c r="J29" s="17"/>
      <c r="K29" s="17"/>
      <c r="L29" s="17"/>
      <c r="M29" s="17"/>
      <c r="N29" s="18">
        <f t="shared" si="1"/>
        <v>0</v>
      </c>
      <c r="O29" s="47"/>
      <c r="P29" s="25"/>
      <c r="Q29" s="25"/>
      <c r="R29" s="25"/>
    </row>
    <row r="30" spans="1:18" ht="15.75" customHeight="1">
      <c r="A30" s="14"/>
      <c r="B30" s="105"/>
      <c r="C30" s="45" t="s">
        <v>47</v>
      </c>
      <c r="D30" s="16">
        <v>300</v>
      </c>
      <c r="E30" s="17"/>
      <c r="F30" s="17"/>
      <c r="G30" s="17"/>
      <c r="H30" s="17"/>
      <c r="I30" s="17"/>
      <c r="J30" s="17"/>
      <c r="K30" s="17"/>
      <c r="L30" s="17"/>
      <c r="M30" s="17"/>
      <c r="N30" s="18">
        <f t="shared" si="1"/>
        <v>0</v>
      </c>
      <c r="O30" s="50"/>
      <c r="P30" s="25"/>
      <c r="Q30" s="25"/>
      <c r="R30" s="25"/>
    </row>
    <row r="31" spans="1:18" ht="15.75" customHeight="1">
      <c r="A31" s="14">
        <v>7</v>
      </c>
      <c r="B31" s="93" t="s">
        <v>48</v>
      </c>
      <c r="C31" s="45" t="s">
        <v>21</v>
      </c>
      <c r="D31" s="16">
        <v>1000</v>
      </c>
      <c r="E31" s="17"/>
      <c r="F31" s="17"/>
      <c r="G31" s="17"/>
      <c r="H31" s="17"/>
      <c r="I31" s="17"/>
      <c r="J31" s="17"/>
      <c r="K31" s="17"/>
      <c r="L31" s="17"/>
      <c r="M31" s="17"/>
      <c r="N31" s="18">
        <f t="shared" si="1"/>
        <v>0</v>
      </c>
      <c r="O31" s="47"/>
      <c r="P31" s="25"/>
      <c r="Q31" s="25"/>
      <c r="R31" s="25"/>
    </row>
    <row r="32" spans="1:18" ht="15.75" customHeight="1">
      <c r="A32" s="14"/>
      <c r="B32" s="106"/>
      <c r="C32" s="45" t="s">
        <v>49</v>
      </c>
      <c r="D32" s="16">
        <v>300</v>
      </c>
      <c r="E32" s="17"/>
      <c r="F32" s="17"/>
      <c r="G32" s="17"/>
      <c r="H32" s="17"/>
      <c r="I32" s="17"/>
      <c r="J32" s="17"/>
      <c r="K32" s="17"/>
      <c r="L32" s="17"/>
      <c r="M32" s="17"/>
      <c r="N32" s="18">
        <f t="shared" si="1"/>
        <v>0</v>
      </c>
      <c r="O32" s="47"/>
      <c r="P32" s="25"/>
      <c r="Q32" s="25"/>
      <c r="R32" s="25"/>
    </row>
    <row r="33" spans="1:18" ht="15.75" customHeight="1">
      <c r="A33" s="14">
        <v>8</v>
      </c>
      <c r="B33" s="95" t="s">
        <v>50</v>
      </c>
      <c r="C33" s="45" t="s">
        <v>51</v>
      </c>
      <c r="D33" s="49">
        <v>1000</v>
      </c>
      <c r="E33" s="17"/>
      <c r="F33" s="17"/>
      <c r="G33" s="17"/>
      <c r="H33" s="17"/>
      <c r="I33" s="17"/>
      <c r="J33" s="17"/>
      <c r="K33" s="17"/>
      <c r="L33" s="17"/>
      <c r="M33" s="17"/>
      <c r="N33" s="18">
        <f t="shared" si="1"/>
        <v>0</v>
      </c>
      <c r="O33" s="50"/>
      <c r="P33" s="42"/>
      <c r="Q33" s="42"/>
      <c r="R33" s="25"/>
    </row>
    <row r="34" spans="1:18" ht="15.75" customHeight="1">
      <c r="A34" s="14"/>
      <c r="B34" s="95"/>
      <c r="C34" s="45" t="s">
        <v>52</v>
      </c>
      <c r="D34" s="49"/>
      <c r="E34" s="17"/>
      <c r="F34" s="17"/>
      <c r="G34" s="17"/>
      <c r="H34" s="17"/>
      <c r="I34" s="17"/>
      <c r="J34" s="17"/>
      <c r="K34" s="17"/>
      <c r="L34" s="17"/>
      <c r="M34" s="17"/>
      <c r="N34" s="18">
        <f t="shared" si="1"/>
        <v>0</v>
      </c>
      <c r="O34" s="50"/>
      <c r="P34" s="42"/>
      <c r="Q34" s="42"/>
      <c r="R34" s="25"/>
    </row>
    <row r="35" spans="1:18" ht="15.75" customHeight="1">
      <c r="A35" s="14"/>
      <c r="B35" s="95"/>
      <c r="C35" s="45" t="s">
        <v>53</v>
      </c>
      <c r="D35" s="49">
        <v>300</v>
      </c>
      <c r="E35" s="17"/>
      <c r="F35" s="17"/>
      <c r="G35" s="17"/>
      <c r="H35" s="17"/>
      <c r="I35" s="17"/>
      <c r="J35" s="17"/>
      <c r="K35" s="17"/>
      <c r="L35" s="17"/>
      <c r="M35" s="17"/>
      <c r="N35" s="18">
        <f t="shared" si="1"/>
        <v>0</v>
      </c>
      <c r="O35" s="50"/>
      <c r="P35" s="42"/>
      <c r="Q35" s="42"/>
      <c r="R35" s="25"/>
    </row>
    <row r="36" spans="1:18" ht="15" customHeight="1">
      <c r="A36" s="14"/>
      <c r="B36" s="96"/>
      <c r="C36" s="45" t="s">
        <v>54</v>
      </c>
      <c r="D36" s="49">
        <v>1000</v>
      </c>
      <c r="E36" s="17"/>
      <c r="F36" s="17"/>
      <c r="G36" s="17"/>
      <c r="H36" s="17"/>
      <c r="I36" s="17"/>
      <c r="J36" s="17"/>
      <c r="K36" s="17"/>
      <c r="L36" s="17"/>
      <c r="M36" s="17"/>
      <c r="N36" s="18">
        <f t="shared" si="1"/>
        <v>0</v>
      </c>
      <c r="O36" s="47"/>
      <c r="P36" s="42"/>
      <c r="Q36" s="42"/>
      <c r="R36" s="25"/>
    </row>
    <row r="37" spans="1:18" ht="15.75" customHeight="1">
      <c r="A37" s="14">
        <v>9</v>
      </c>
      <c r="B37" s="93" t="s">
        <v>55</v>
      </c>
      <c r="C37" s="45" t="s">
        <v>56</v>
      </c>
      <c r="D37" s="16">
        <v>125</v>
      </c>
      <c r="E37" s="17"/>
      <c r="F37" s="17"/>
      <c r="G37" s="17"/>
      <c r="H37" s="17"/>
      <c r="I37" s="17"/>
      <c r="J37" s="17"/>
      <c r="K37" s="17"/>
      <c r="L37" s="17"/>
      <c r="M37" s="17"/>
      <c r="N37" s="18">
        <f t="shared" si="1"/>
        <v>0</v>
      </c>
      <c r="O37" s="50"/>
      <c r="P37" s="42"/>
      <c r="Q37" s="25"/>
      <c r="R37" s="25"/>
    </row>
    <row r="38" spans="1:18" ht="15.75" customHeight="1">
      <c r="A38" s="20"/>
      <c r="B38" s="106"/>
      <c r="C38" s="55" t="s">
        <v>57</v>
      </c>
      <c r="D38" s="22">
        <v>150</v>
      </c>
      <c r="E38" s="17"/>
      <c r="F38" s="23"/>
      <c r="G38" s="23"/>
      <c r="H38" s="23"/>
      <c r="I38" s="23"/>
      <c r="J38" s="23"/>
      <c r="K38" s="23"/>
      <c r="L38" s="23"/>
      <c r="M38" s="17"/>
      <c r="N38" s="18">
        <f t="shared" si="1"/>
        <v>0</v>
      </c>
      <c r="O38" s="56"/>
      <c r="P38" s="42"/>
      <c r="Q38" s="25"/>
      <c r="R38" s="25"/>
    </row>
    <row r="39" spans="1:18" ht="15.75" customHeight="1">
      <c r="A39" s="20"/>
      <c r="B39" s="106"/>
      <c r="C39" s="55" t="s">
        <v>58</v>
      </c>
      <c r="D39" s="22"/>
      <c r="E39" s="17"/>
      <c r="F39" s="23"/>
      <c r="G39" s="23"/>
      <c r="H39" s="23"/>
      <c r="I39" s="23"/>
      <c r="J39" s="23"/>
      <c r="K39" s="23"/>
      <c r="L39" s="23"/>
      <c r="M39" s="35"/>
      <c r="N39" s="18">
        <f t="shared" si="1"/>
        <v>0</v>
      </c>
      <c r="O39" s="56"/>
      <c r="P39" s="42"/>
      <c r="Q39" s="25"/>
      <c r="R39" s="25"/>
    </row>
    <row r="40" spans="1:18" ht="15.75" customHeight="1">
      <c r="A40" s="31"/>
      <c r="B40" s="107"/>
      <c r="C40" s="57" t="s">
        <v>59</v>
      </c>
      <c r="D40" s="29">
        <v>100</v>
      </c>
      <c r="E40" s="17"/>
      <c r="F40" s="30"/>
      <c r="G40" s="30"/>
      <c r="H40" s="30"/>
      <c r="I40" s="30"/>
      <c r="J40" s="30"/>
      <c r="K40" s="30"/>
      <c r="L40" s="30"/>
      <c r="M40" s="58"/>
      <c r="N40" s="18">
        <f t="shared" si="1"/>
        <v>0</v>
      </c>
      <c r="O40" s="59"/>
      <c r="P40" s="60"/>
      <c r="Q40" s="61"/>
      <c r="R40" s="25"/>
    </row>
    <row r="41" spans="1:18" ht="15.75" customHeight="1">
      <c r="A41" s="3"/>
      <c r="B41" s="62"/>
      <c r="C41" s="62"/>
      <c r="D41" s="35" t="s">
        <v>3</v>
      </c>
      <c r="E41" s="35" t="s">
        <v>3</v>
      </c>
      <c r="F41" s="35"/>
      <c r="G41" s="35"/>
      <c r="H41" s="35"/>
      <c r="I41" s="35"/>
      <c r="J41" s="35"/>
      <c r="K41" s="35"/>
      <c r="L41" s="35"/>
      <c r="M41" s="35"/>
      <c r="N41" s="63"/>
      <c r="O41" s="4"/>
      <c r="P41" s="42"/>
    </row>
    <row r="42" spans="1:18" ht="15.75" customHeight="1" thickBot="1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64">
        <f>SUM(N20:N40)</f>
        <v>0</v>
      </c>
      <c r="O42" s="37"/>
      <c r="P42" s="65"/>
      <c r="Q42" s="38"/>
    </row>
    <row r="43" spans="1:18" ht="16.5" customHeight="1" thickTop="1">
      <c r="A43" s="3"/>
      <c r="B43" s="66" t="s">
        <v>60</v>
      </c>
      <c r="C43" s="67">
        <f>SUM(D20:D40)</f>
        <v>38075</v>
      </c>
      <c r="D43" s="68"/>
      <c r="E43" s="88" t="s">
        <v>61</v>
      </c>
      <c r="F43" s="88"/>
      <c r="G43" s="88"/>
      <c r="H43" s="89">
        <f>SUM(N20:N40)</f>
        <v>0</v>
      </c>
      <c r="I43" s="90"/>
      <c r="J43" s="69"/>
      <c r="K43" s="69"/>
      <c r="L43" s="69"/>
      <c r="M43" s="69"/>
      <c r="N43" s="69"/>
      <c r="O43" s="4"/>
    </row>
    <row r="44" spans="1:18" ht="15.75" customHeight="1">
      <c r="A44" s="3"/>
      <c r="B44" s="70"/>
      <c r="C44" s="71"/>
      <c r="D44" s="68"/>
      <c r="E44" s="72"/>
      <c r="F44" s="66"/>
      <c r="G44" s="66"/>
      <c r="H44" s="71"/>
      <c r="I44" s="3"/>
      <c r="J44" s="4"/>
      <c r="K44" s="4"/>
      <c r="L44" s="4"/>
      <c r="M44" s="4"/>
      <c r="N44" s="4"/>
      <c r="O44" s="4" t="s">
        <v>3</v>
      </c>
    </row>
    <row r="45" spans="1:18" ht="15.75" customHeight="1">
      <c r="A45" s="3"/>
      <c r="B45" s="66"/>
      <c r="C45" s="67"/>
      <c r="D45" s="68"/>
      <c r="E45" s="97" t="s">
        <v>62</v>
      </c>
      <c r="F45" s="97"/>
      <c r="G45" s="97"/>
      <c r="H45" s="98">
        <f>(N17-H43)</f>
        <v>0</v>
      </c>
      <c r="I45" s="99"/>
      <c r="J45" s="5"/>
      <c r="K45" s="5"/>
      <c r="L45" s="5"/>
      <c r="M45" s="5"/>
      <c r="N45" s="74">
        <f>(N17-H43)</f>
        <v>0</v>
      </c>
      <c r="O45" s="4"/>
    </row>
    <row r="46" spans="1:18" ht="15.75" customHeight="1">
      <c r="A46" s="3"/>
      <c r="B46" s="66"/>
      <c r="C46" s="75"/>
      <c r="D46" s="68"/>
      <c r="E46" s="72"/>
      <c r="F46" s="66"/>
      <c r="G46" s="66"/>
      <c r="H46" s="71"/>
      <c r="I46" s="1"/>
      <c r="J46" s="5"/>
      <c r="K46" s="5"/>
      <c r="L46" s="5"/>
      <c r="M46" s="5"/>
      <c r="N46" s="74"/>
      <c r="O46" s="4"/>
    </row>
    <row r="47" spans="1:18" ht="15.75" customHeight="1">
      <c r="A47" s="100"/>
      <c r="B47" s="102"/>
      <c r="C47" s="67"/>
      <c r="D47" s="68"/>
      <c r="E47" s="97"/>
      <c r="F47" s="97"/>
      <c r="G47" s="97"/>
      <c r="H47" s="101"/>
      <c r="I47" s="99"/>
      <c r="J47" s="5"/>
      <c r="K47" s="5"/>
      <c r="L47" s="5"/>
      <c r="M47" s="5"/>
      <c r="N47" s="74"/>
      <c r="O47" s="4"/>
    </row>
    <row r="48" spans="1:18" ht="12.75" customHeight="1">
      <c r="A48" s="76"/>
      <c r="N48" s="77"/>
    </row>
    <row r="49" spans="1:7" ht="12.75" customHeight="1">
      <c r="A49" s="76"/>
    </row>
    <row r="50" spans="1:7" ht="12.75" customHeight="1">
      <c r="A50" s="76"/>
    </row>
    <row r="51" spans="1:7" ht="12.75" hidden="1" customHeight="1">
      <c r="A51" s="76"/>
      <c r="B51" s="78"/>
      <c r="D51" s="79"/>
      <c r="E51" s="79"/>
      <c r="F51" s="79"/>
      <c r="G51" s="80"/>
    </row>
    <row r="52" spans="1:7" ht="12.75" hidden="1" customHeight="1">
      <c r="A52" s="76"/>
      <c r="B52" s="78"/>
      <c r="C52" s="79"/>
      <c r="D52" s="79"/>
      <c r="E52" s="79"/>
      <c r="F52" s="79"/>
      <c r="G52" s="79"/>
    </row>
    <row r="53" spans="1:7" ht="12.75" hidden="1" customHeight="1">
      <c r="A53" s="76"/>
      <c r="B53" s="78"/>
      <c r="C53" s="79"/>
      <c r="D53" s="79"/>
      <c r="E53" s="79"/>
      <c r="F53" s="79"/>
      <c r="G53" s="81"/>
    </row>
    <row r="54" spans="1:7" ht="12.75" hidden="1" customHeight="1">
      <c r="A54" s="76"/>
      <c r="B54" s="78"/>
      <c r="C54" s="79"/>
      <c r="D54" s="79"/>
      <c r="E54" s="79"/>
      <c r="F54" s="79"/>
      <c r="G54" s="81"/>
    </row>
    <row r="55" spans="1:7" ht="12.75" hidden="1" customHeight="1">
      <c r="A55" s="76"/>
      <c r="B55" s="78"/>
      <c r="C55" s="79"/>
      <c r="D55" s="79"/>
      <c r="E55" s="79"/>
      <c r="F55" s="79"/>
      <c r="G55" s="79"/>
    </row>
    <row r="56" spans="1:7" ht="16.5" hidden="1" thickBot="1">
      <c r="A56" s="76"/>
      <c r="B56" s="78"/>
      <c r="C56" s="79"/>
      <c r="D56" s="79"/>
      <c r="E56" s="79"/>
      <c r="F56" s="79"/>
      <c r="G56" s="82"/>
    </row>
    <row r="57" spans="1:7" ht="30">
      <c r="A57" s="76"/>
      <c r="B57" s="78"/>
      <c r="C57" s="79"/>
      <c r="D57" s="79"/>
      <c r="E57" s="83" t="s">
        <v>63</v>
      </c>
      <c r="F57" s="83" t="s">
        <v>64</v>
      </c>
      <c r="G57" s="79"/>
    </row>
    <row r="58" spans="1:7" ht="12.75" customHeight="1">
      <c r="A58" s="76"/>
      <c r="B58" s="94" t="s">
        <v>65</v>
      </c>
      <c r="C58" s="94"/>
      <c r="D58" s="79"/>
      <c r="E58" s="80"/>
      <c r="F58" s="80"/>
      <c r="G58" s="79"/>
    </row>
    <row r="59" spans="1:7" ht="12.75" customHeight="1">
      <c r="A59" s="76"/>
      <c r="B59" s="78"/>
      <c r="C59" s="79"/>
      <c r="D59" s="79"/>
      <c r="E59" s="80"/>
      <c r="F59" s="80"/>
      <c r="G59" s="79"/>
    </row>
    <row r="60" spans="1:7" ht="15.75">
      <c r="A60" s="76"/>
      <c r="B60" s="78"/>
      <c r="C60" s="79"/>
      <c r="D60" s="79"/>
      <c r="E60" s="80"/>
      <c r="F60" s="84"/>
      <c r="G60" s="79"/>
    </row>
    <row r="61" spans="1:7" ht="12.75" customHeight="1">
      <c r="A61" s="76"/>
      <c r="E61" s="85"/>
      <c r="F61" s="86"/>
    </row>
    <row r="62" spans="1:7" ht="12.75" customHeight="1">
      <c r="A62" s="76"/>
    </row>
    <row r="63" spans="1:7" ht="12.75" customHeight="1">
      <c r="A63" s="76"/>
    </row>
    <row r="64" spans="1:7" ht="12.75" customHeight="1">
      <c r="A64" s="76"/>
    </row>
    <row r="65" spans="1:1" ht="12.75" customHeight="1">
      <c r="A65" s="76"/>
    </row>
    <row r="66" spans="1:1" ht="12.75" customHeight="1">
      <c r="A66" s="76"/>
    </row>
    <row r="67" spans="1:1" ht="12.75" customHeight="1">
      <c r="A67" s="76"/>
    </row>
    <row r="68" spans="1:1" ht="12.75" customHeight="1">
      <c r="A68" s="76"/>
    </row>
    <row r="69" spans="1:1" ht="12.75" customHeight="1">
      <c r="A69" s="76"/>
    </row>
    <row r="70" spans="1:1" ht="12.75" customHeight="1">
      <c r="A70" s="76"/>
    </row>
    <row r="71" spans="1:1" ht="12.75" customHeight="1">
      <c r="A71" s="76"/>
    </row>
    <row r="72" spans="1:1" ht="12.75" customHeight="1">
      <c r="A72" s="76"/>
    </row>
    <row r="73" spans="1:1" ht="12.75" customHeight="1">
      <c r="A73" s="76"/>
    </row>
    <row r="74" spans="1:1" ht="12.75" customHeight="1">
      <c r="A74" s="76"/>
    </row>
    <row r="75" spans="1:1" ht="12.75" customHeight="1">
      <c r="A75" s="76"/>
    </row>
    <row r="76" spans="1:1" ht="12.75" customHeight="1">
      <c r="A76" s="76"/>
    </row>
    <row r="77" spans="1:1" ht="12.75" customHeight="1">
      <c r="A77" s="76"/>
    </row>
    <row r="78" spans="1:1" ht="12.75" customHeight="1">
      <c r="A78" s="76"/>
    </row>
    <row r="79" spans="1:1" ht="12.75" customHeight="1">
      <c r="A79" s="76"/>
    </row>
    <row r="80" spans="1:1" ht="12.75" customHeight="1">
      <c r="A80" s="76"/>
    </row>
    <row r="81" spans="1:1" ht="12.75" customHeight="1">
      <c r="A81" s="76"/>
    </row>
    <row r="82" spans="1:1" ht="12.75" customHeight="1">
      <c r="A82" s="76"/>
    </row>
    <row r="83" spans="1:1" ht="12.75" customHeight="1">
      <c r="A83" s="76"/>
    </row>
    <row r="84" spans="1:1" ht="12.75" customHeight="1">
      <c r="A84" s="76"/>
    </row>
    <row r="85" spans="1:1" ht="12.75" customHeight="1">
      <c r="A85" s="76"/>
    </row>
    <row r="86" spans="1:1" ht="12.75" customHeight="1">
      <c r="A86" s="76"/>
    </row>
    <row r="87" spans="1:1" ht="12.75" customHeight="1">
      <c r="A87" s="76"/>
    </row>
    <row r="88" spans="1:1" ht="12.75" customHeight="1">
      <c r="A88" s="76"/>
    </row>
    <row r="89" spans="1:1" ht="12.75" customHeight="1">
      <c r="A89" s="76"/>
    </row>
    <row r="90" spans="1:1" ht="12.75" customHeight="1">
      <c r="A90" s="76"/>
    </row>
    <row r="91" spans="1:1" ht="12.75" customHeight="1">
      <c r="A91" s="76"/>
    </row>
    <row r="92" spans="1:1" ht="12.75" customHeight="1">
      <c r="A92" s="76"/>
    </row>
    <row r="93" spans="1:1" ht="12.75" customHeight="1">
      <c r="A93" s="76"/>
    </row>
    <row r="94" spans="1:1" ht="12.75" customHeight="1">
      <c r="A94" s="76"/>
    </row>
    <row r="95" spans="1:1" ht="12.75" customHeight="1">
      <c r="A95" s="76"/>
    </row>
    <row r="96" spans="1:1" ht="12.75" customHeight="1">
      <c r="A96" s="76"/>
    </row>
    <row r="97" spans="1:1" ht="12.75" customHeight="1">
      <c r="A97" s="76"/>
    </row>
    <row r="98" spans="1:1" ht="12.75" customHeight="1">
      <c r="A98" s="76"/>
    </row>
    <row r="99" spans="1:1" ht="12.75" customHeight="1">
      <c r="A99" s="76"/>
    </row>
    <row r="100" spans="1:1" ht="12.75" customHeight="1">
      <c r="A100" s="76"/>
    </row>
    <row r="101" spans="1:1" ht="12.75" customHeight="1">
      <c r="A101" s="76"/>
    </row>
    <row r="102" spans="1:1" ht="12.75" customHeight="1">
      <c r="A102" s="76"/>
    </row>
    <row r="103" spans="1:1" ht="12.75" customHeight="1">
      <c r="A103" s="76"/>
    </row>
    <row r="104" spans="1:1" ht="12.75" customHeight="1">
      <c r="A104" s="76"/>
    </row>
    <row r="105" spans="1:1" ht="12.75" customHeight="1">
      <c r="A105" s="76"/>
    </row>
    <row r="106" spans="1:1" ht="12.75" customHeight="1">
      <c r="A106" s="76"/>
    </row>
    <row r="107" spans="1:1" ht="12.75" customHeight="1">
      <c r="A107" s="76"/>
    </row>
  </sheetData>
  <mergeCells count="18">
    <mergeCell ref="E45:G45"/>
    <mergeCell ref="H45:I45"/>
    <mergeCell ref="A47:B47"/>
    <mergeCell ref="E47:G47"/>
    <mergeCell ref="H47:I47"/>
    <mergeCell ref="B58:C58"/>
    <mergeCell ref="B29:B30"/>
    <mergeCell ref="B31:B32"/>
    <mergeCell ref="B33:B36"/>
    <mergeCell ref="B37:B40"/>
    <mergeCell ref="E43:G43"/>
    <mergeCell ref="H43:I43"/>
    <mergeCell ref="A1:O1"/>
    <mergeCell ref="C3:D3"/>
    <mergeCell ref="N3:O3"/>
    <mergeCell ref="E17:G17"/>
    <mergeCell ref="B22:B23"/>
    <mergeCell ref="B26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Emery.J</dc:creator>
  <cp:keywords/>
  <dc:description/>
  <cp:lastModifiedBy/>
  <cp:revision/>
  <dcterms:created xsi:type="dcterms:W3CDTF">2024-07-11T18:15:33Z</dcterms:created>
  <dcterms:modified xsi:type="dcterms:W3CDTF">2024-08-19T17:47:29Z</dcterms:modified>
  <cp:category/>
  <cp:contentStatus/>
</cp:coreProperties>
</file>